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A12F28-FE04-4039-92D2-BF05A0F069FB}" xr6:coauthVersionLast="36" xr6:coauthVersionMax="36" xr10:uidLastSave="{00000000-0000-0000-0000-000000000000}"/>
  <bookViews>
    <workbookView xWindow="0" yWindow="0" windowWidth="14640" windowHeight="10785" xr2:uid="{EB3FA1FF-C5A5-4F1B-AB4D-709F9A74E9B6}"/>
  </bookViews>
  <sheets>
    <sheet name="TEMPLATE PERKIRAN SSM" sheetId="1" r:id="rId1"/>
    <sheet name="RUJUKAN A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A13" i="1" l="1"/>
  <c r="B13" i="1" l="1"/>
  <c r="G34" i="1"/>
  <c r="G19" i="1"/>
  <c r="H19" i="1" s="1"/>
  <c r="G43" i="1"/>
  <c r="G42" i="1"/>
  <c r="G41" i="1"/>
  <c r="G40" i="1"/>
  <c r="G39" i="1"/>
  <c r="G38" i="1"/>
  <c r="G37" i="1"/>
  <c r="G36" i="1"/>
  <c r="G35" i="1"/>
  <c r="G33" i="1"/>
  <c r="G32" i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H32" i="1" l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Awang Mohammad Tahiruddin bin Haji Aman</author>
  </authors>
  <commentList>
    <comment ref="A10" authorId="0" shapeId="0" xr:uid="{FD3209F9-14DF-43C6-9E7C-4AFA0E865EC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Pilih mengikut Bahagian</t>
        </r>
      </text>
    </comment>
    <comment ref="G11" authorId="1" shapeId="0" xr:uid="{271CDCE5-80A3-4C09-8B98-407F637A0EFD}">
      <text>
        <r>
          <rPr>
            <b/>
            <sz val="9"/>
            <color indexed="81"/>
            <rFont val="Tahoma"/>
            <charset val="1"/>
          </rPr>
          <t>HAK CUTI: PILIH JUMLAH HAK CUTI MENGIKUT UMUR</t>
        </r>
      </text>
    </comment>
    <comment ref="H11" authorId="1" shapeId="0" xr:uid="{0CD8BC73-57DD-4A5C-89E1-5A3B8736EF71}">
      <text>
        <r>
          <rPr>
            <b/>
            <sz val="9"/>
            <color indexed="81"/>
            <rFont val="Tahoma"/>
            <family val="2"/>
          </rPr>
          <t>PILIH 365 HARI ATAU 366 HARI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1" shapeId="0" xr:uid="{FE36B6F5-BA0C-41A2-9996-2A3D5D801E41}">
      <text>
        <r>
          <rPr>
            <b/>
            <sz val="9"/>
            <color indexed="81"/>
            <rFont val="Tahoma"/>
            <family val="2"/>
          </rPr>
          <t>TARIKH MULAI MM/DD/YYYY</t>
        </r>
      </text>
    </comment>
    <comment ref="E12" authorId="1" shapeId="0" xr:uid="{EE2005D0-628E-4F42-8BDA-141B11DA8E97}">
      <text>
        <r>
          <rPr>
            <b/>
            <sz val="9"/>
            <color indexed="81"/>
            <rFont val="Tahoma"/>
            <family val="2"/>
          </rPr>
          <t>TARIKH SEHINGGA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MM/DD/YYYY</t>
        </r>
      </text>
    </comment>
    <comment ref="E19" authorId="1" shapeId="0" xr:uid="{22831BA4-2583-42AD-81BC-32CE7AD59E8D}">
      <text>
        <r>
          <rPr>
            <b/>
            <sz val="9"/>
            <color indexed="81"/>
            <rFont val="Tahoma"/>
            <family val="2"/>
          </rPr>
          <t xml:space="preserve">TARIKH CUTI MULAI 
MM/DD/YYYY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1" shapeId="0" xr:uid="{B35AA58E-8050-4667-B57A-B7E249069893}">
      <text>
        <r>
          <rPr>
            <b/>
            <sz val="9"/>
            <color indexed="81"/>
            <rFont val="Tahoma"/>
            <family val="2"/>
          </rPr>
          <t>TARIKH CUTI SEHINGGA</t>
        </r>
        <r>
          <rPr>
            <sz val="9"/>
            <color indexed="81"/>
            <rFont val="Tahoma"/>
            <family val="2"/>
          </rPr>
          <t xml:space="preserve">
MM/DD/YYYY</t>
        </r>
      </text>
    </comment>
  </commentList>
</comments>
</file>

<file path=xl/sharedStrings.xml><?xml version="1.0" encoding="utf-8"?>
<sst xmlns="http://schemas.openxmlformats.org/spreadsheetml/2006/main" count="56" uniqueCount="53">
  <si>
    <t>NAMA</t>
  </si>
  <si>
    <t>CM</t>
  </si>
  <si>
    <t>CSDS</t>
  </si>
  <si>
    <t>MAKLUMAT HAK DAN BAKI CUTI</t>
  </si>
  <si>
    <t>MAKLUMAT PERCUTIAN</t>
  </si>
  <si>
    <t>KETERANGAN</t>
  </si>
  <si>
    <t>TARIKH</t>
  </si>
  <si>
    <t>HAK CUTI</t>
  </si>
  <si>
    <t>BAKI CUTI</t>
  </si>
  <si>
    <t>CT</t>
  </si>
  <si>
    <t>CTG</t>
  </si>
  <si>
    <t>BIL. K/P :</t>
  </si>
  <si>
    <t xml:space="preserve">JAWATAN: </t>
  </si>
  <si>
    <t>BAHAGIAN:</t>
  </si>
  <si>
    <t>HAK CUTI :</t>
  </si>
  <si>
    <t>JENIS CUTI</t>
  </si>
  <si>
    <t>UMUR 40 :</t>
  </si>
  <si>
    <t>MULAI</t>
  </si>
  <si>
    <t>HINGGA</t>
  </si>
  <si>
    <t>JUMLAH CUTI</t>
  </si>
  <si>
    <t>Cuti Tahunan</t>
  </si>
  <si>
    <t>Cuti Sakit Disahkan Sendiri</t>
  </si>
  <si>
    <t>Cuti Tidak Bergaji</t>
  </si>
  <si>
    <t>CB</t>
  </si>
  <si>
    <t>Cuti Beranak</t>
  </si>
  <si>
    <t>LDP</t>
  </si>
  <si>
    <t>Latihan Dalam Perkhidmatan</t>
  </si>
  <si>
    <t>CKH</t>
  </si>
  <si>
    <t>Cuti Khas Haji</t>
  </si>
  <si>
    <t>CMP</t>
  </si>
  <si>
    <t>CKMSI</t>
  </si>
  <si>
    <t>HAK CUTI SSM</t>
  </si>
  <si>
    <t>-</t>
  </si>
  <si>
    <t>SSM</t>
  </si>
  <si>
    <t>HARI</t>
  </si>
  <si>
    <t>H.CUTI SSM</t>
  </si>
  <si>
    <t xml:space="preserve">diperkirakan dari </t>
  </si>
  <si>
    <t>Tarikh yang</t>
  </si>
  <si>
    <t>FORMULA PERKIRAAN SSM</t>
  </si>
  <si>
    <t>HAK MANDATORI:</t>
  </si>
  <si>
    <t>CT&amp;CM</t>
  </si>
  <si>
    <t>untuk Cuti Tahunan dan Cuti Mandatori 2020 - 2021 sahaja</t>
  </si>
  <si>
    <t>TARIKH
LANTIKAN :</t>
  </si>
  <si>
    <t>TARIKH NAIK
 PANGKAT :</t>
  </si>
  <si>
    <t>TARIKH 
BERSARA:</t>
  </si>
  <si>
    <t>TARIKH 
LAHIR :</t>
  </si>
  <si>
    <t>PERSONNEL ID SSM :</t>
  </si>
  <si>
    <t>PENGIRAAN CUTI MANUAL GEMS KE SSM</t>
  </si>
  <si>
    <t>CP</t>
  </si>
  <si>
    <t>Cuti Pendahuluan</t>
  </si>
  <si>
    <t>Cuti Khas Menemani Suami/Isteri (bertugas di luar negeri / LDP)</t>
  </si>
  <si>
    <t>Cuti Menemani Pesakit (Luar Negeri)</t>
  </si>
  <si>
    <t>Cuti Mandatori [hendaklah diisikan didalam ruang keterangan]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</si>
</sst>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0.0000"/>
    <numFmt numFmtId="166" formatCode="0.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339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name val="Calibri"/>
      <family val="2"/>
      <scheme val="minor"/>
    </font>
    <font>
      <b/>
      <sz val="10"/>
      <name val="Arial"/>
      <family val="2"/>
    </font>
    <font>
      <b/>
      <sz val="10"/>
      <color rgb="FF20CE2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2" applyFont="1" applyFill="1" applyBorder="1" applyAlignment="1">
      <alignment horizontal="left" vertical="center"/>
    </xf>
    <xf numFmtId="0" fontId="5" fillId="0" borderId="0" xfId="1" quotePrefix="1" applyFont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166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wrapText="1"/>
    </xf>
    <xf numFmtId="166" fontId="3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7" fillId="0" borderId="0" xfId="1" applyFont="1"/>
    <xf numFmtId="0" fontId="8" fillId="5" borderId="0" xfId="1" applyFont="1" applyFill="1"/>
    <xf numFmtId="0" fontId="9" fillId="5" borderId="0" xfId="1" applyFont="1" applyFill="1"/>
    <xf numFmtId="0" fontId="2" fillId="5" borderId="0" xfId="1" applyFont="1" applyFill="1"/>
    <xf numFmtId="0" fontId="7" fillId="0" borderId="0" xfId="1" applyFont="1" applyAlignment="1">
      <alignment wrapText="1"/>
    </xf>
    <xf numFmtId="0" fontId="10" fillId="0" borderId="0" xfId="0" applyFont="1"/>
    <xf numFmtId="0" fontId="7" fillId="0" borderId="0" xfId="1" applyFont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/>
    </xf>
    <xf numFmtId="0" fontId="1" fillId="0" borderId="0" xfId="0" applyFont="1" applyBorder="1"/>
    <xf numFmtId="15" fontId="1" fillId="0" borderId="0" xfId="0" applyNumberFormat="1" applyFont="1" applyBorder="1" applyAlignment="1">
      <alignment horizontal="justify" vertical="center"/>
    </xf>
    <xf numFmtId="0" fontId="1" fillId="0" borderId="0" xfId="0" applyFont="1" applyBorder="1" applyAlignment="1">
      <alignment horizontal="right"/>
    </xf>
    <xf numFmtId="15" fontId="1" fillId="0" borderId="1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5" fontId="1" fillId="0" borderId="18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0" fillId="0" borderId="0" xfId="0" applyBorder="1"/>
    <xf numFmtId="166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66" fontId="10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15" xfId="0" applyFont="1" applyBorder="1" applyAlignment="1"/>
    <xf numFmtId="15" fontId="1" fillId="0" borderId="15" xfId="0" applyNumberFormat="1" applyFont="1" applyBorder="1" applyAlignment="1">
      <alignment horizontal="justify" vertical="center"/>
    </xf>
    <xf numFmtId="0" fontId="1" fillId="0" borderId="15" xfId="0" applyFont="1" applyBorder="1"/>
    <xf numFmtId="166" fontId="2" fillId="0" borderId="15" xfId="0" applyNumberFormat="1" applyFont="1" applyBorder="1" applyAlignment="1">
      <alignment horizontal="center" vertical="center"/>
    </xf>
    <xf numFmtId="0" fontId="0" fillId="0" borderId="15" xfId="0" applyBorder="1"/>
    <xf numFmtId="166" fontId="0" fillId="0" borderId="15" xfId="0" applyNumberFormat="1" applyBorder="1"/>
    <xf numFmtId="0" fontId="1" fillId="0" borderId="15" xfId="0" applyFont="1" applyBorder="1" applyAlignment="1">
      <alignment horizontal="center"/>
    </xf>
    <xf numFmtId="0" fontId="3" fillId="0" borderId="12" xfId="1" applyFont="1" applyBorder="1"/>
    <xf numFmtId="0" fontId="3" fillId="0" borderId="16" xfId="1" applyFont="1" applyBorder="1"/>
    <xf numFmtId="0" fontId="10" fillId="5" borderId="0" xfId="0" applyFont="1" applyFill="1" applyBorder="1"/>
    <xf numFmtId="0" fontId="10" fillId="0" borderId="11" xfId="0" applyFont="1" applyBorder="1"/>
    <xf numFmtId="166" fontId="2" fillId="3" borderId="0" xfId="0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center" vertical="center"/>
    </xf>
    <xf numFmtId="15" fontId="1" fillId="0" borderId="13" xfId="0" applyNumberFormat="1" applyFont="1" applyFill="1" applyBorder="1" applyAlignment="1">
      <alignment horizontal="center" vertical="center"/>
    </xf>
    <xf numFmtId="0" fontId="5" fillId="4" borderId="8" xfId="1" applyNumberFormat="1" applyFont="1" applyFill="1" applyBorder="1" applyAlignment="1">
      <alignment horizontal="center"/>
    </xf>
    <xf numFmtId="0" fontId="5" fillId="4" borderId="9" xfId="1" applyNumberFormat="1" applyFont="1" applyFill="1" applyBorder="1" applyAlignment="1">
      <alignment horizontal="center"/>
    </xf>
    <xf numFmtId="0" fontId="5" fillId="4" borderId="10" xfId="1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15" fontId="1" fillId="6" borderId="1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0" borderId="11" xfId="1" applyFont="1" applyBorder="1"/>
    <xf numFmtId="0" fontId="1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8" xfId="0" applyBorder="1" applyAlignment="1"/>
    <xf numFmtId="0" fontId="0" fillId="0" borderId="10" xfId="0" applyBorder="1" applyAlignment="1"/>
    <xf numFmtId="0" fontId="13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2" xr:uid="{C750ECCA-680C-430F-A3CF-F9369A889421}"/>
    <cellStyle name="Normal 7" xfId="1" xr:uid="{D48161F0-ECF0-45C2-9AAC-ED753216E7C6}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2B84-AABA-4E3A-BFBC-D1C1A5E175C8}">
  <dimension ref="A1:I43"/>
  <sheetViews>
    <sheetView tabSelected="1" view="pageLayout" topLeftCell="A4" zoomScaleNormal="100" workbookViewId="0">
      <selection activeCell="D19" sqref="D19"/>
    </sheetView>
  </sheetViews>
  <sheetFormatPr defaultColWidth="9" defaultRowHeight="15" x14ac:dyDescent="0.25"/>
  <cols>
    <col min="1" max="1" width="9.28515625" bestFit="1" customWidth="1"/>
    <col min="2" max="2" width="9.42578125" bestFit="1" customWidth="1"/>
    <col min="4" max="4" width="9.85546875" customWidth="1"/>
    <col min="5" max="5" width="10.42578125" customWidth="1"/>
    <col min="6" max="6" width="10.7109375" customWidth="1"/>
    <col min="7" max="7" width="9.5703125" bestFit="1" customWidth="1"/>
    <col min="9" max="9" width="21.7109375" customWidth="1"/>
    <col min="10" max="10" width="12.7109375" customWidth="1"/>
  </cols>
  <sheetData>
    <row r="1" spans="1:9" x14ac:dyDescent="0.25">
      <c r="A1" s="21" t="s">
        <v>47</v>
      </c>
      <c r="B1" s="22"/>
      <c r="C1" s="22"/>
      <c r="D1" s="23"/>
      <c r="E1" s="1"/>
      <c r="F1" s="2"/>
      <c r="G1" s="1"/>
      <c r="H1" s="1"/>
      <c r="I1" s="26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0" t="s">
        <v>0</v>
      </c>
      <c r="B3" s="4"/>
      <c r="C3" s="4"/>
      <c r="D3" s="4"/>
      <c r="E3" s="20" t="s">
        <v>11</v>
      </c>
      <c r="F3" s="3"/>
      <c r="G3" s="3"/>
      <c r="H3" s="1"/>
      <c r="I3" s="1"/>
    </row>
    <row r="4" spans="1:9" ht="24" x14ac:dyDescent="0.25">
      <c r="B4" s="5"/>
      <c r="C4" s="4"/>
      <c r="E4" s="79" t="s">
        <v>46</v>
      </c>
      <c r="F4" s="3"/>
      <c r="G4" s="3"/>
      <c r="H4" s="1"/>
      <c r="I4" s="1"/>
    </row>
    <row r="5" spans="1:9" ht="24.75" x14ac:dyDescent="0.25">
      <c r="A5" s="24" t="s">
        <v>45</v>
      </c>
      <c r="B5" s="5"/>
      <c r="C5" s="4"/>
      <c r="D5" s="4"/>
      <c r="E5" s="24" t="s">
        <v>42</v>
      </c>
      <c r="G5" s="20" t="s">
        <v>14</v>
      </c>
      <c r="H5" s="3"/>
      <c r="I5" s="3" t="s">
        <v>39</v>
      </c>
    </row>
    <row r="6" spans="1:9" ht="24.75" x14ac:dyDescent="0.25">
      <c r="A6" s="20" t="s">
        <v>12</v>
      </c>
      <c r="B6" s="3"/>
      <c r="C6" s="3"/>
      <c r="E6" s="24" t="s">
        <v>43</v>
      </c>
      <c r="G6" s="20" t="s">
        <v>14</v>
      </c>
      <c r="H6" s="3"/>
      <c r="I6" s="1"/>
    </row>
    <row r="7" spans="1:9" x14ac:dyDescent="0.25">
      <c r="C7" s="1"/>
      <c r="E7" s="25" t="s">
        <v>16</v>
      </c>
      <c r="G7" s="20" t="s">
        <v>14</v>
      </c>
      <c r="I7" s="1"/>
    </row>
    <row r="8" spans="1:9" ht="24.75" x14ac:dyDescent="0.25">
      <c r="A8" s="32"/>
      <c r="B8" s="33"/>
      <c r="C8" s="27"/>
      <c r="D8" s="27"/>
      <c r="E8" s="24" t="s">
        <v>44</v>
      </c>
      <c r="F8" s="1"/>
      <c r="G8" s="20"/>
      <c r="H8" s="1"/>
      <c r="I8" s="1"/>
    </row>
    <row r="9" spans="1:9" x14ac:dyDescent="0.25">
      <c r="A9" s="73" t="s">
        <v>38</v>
      </c>
      <c r="B9" s="73"/>
      <c r="C9" s="73"/>
      <c r="D9" s="73"/>
      <c r="E9" s="73"/>
      <c r="F9" s="73"/>
      <c r="G9" s="73"/>
      <c r="H9" s="73"/>
      <c r="I9" s="73"/>
    </row>
    <row r="10" spans="1:9" x14ac:dyDescent="0.25">
      <c r="A10" s="80" t="s">
        <v>13</v>
      </c>
      <c r="B10" s="1"/>
      <c r="C10" s="66"/>
      <c r="D10" s="66"/>
      <c r="E10" s="66"/>
      <c r="F10" s="66"/>
      <c r="G10" s="66"/>
      <c r="H10" s="66"/>
      <c r="I10" s="67"/>
    </row>
    <row r="11" spans="1:9" x14ac:dyDescent="0.25">
      <c r="A11" s="71" t="s">
        <v>37</v>
      </c>
      <c r="B11" s="72"/>
      <c r="C11" s="35"/>
      <c r="D11" s="34"/>
      <c r="E11" s="36"/>
      <c r="F11" s="36"/>
      <c r="G11" s="47" t="s">
        <v>7</v>
      </c>
      <c r="H11" s="48" t="s">
        <v>34</v>
      </c>
      <c r="I11" s="58"/>
    </row>
    <row r="12" spans="1:9" ht="15.75" thickBot="1" x14ac:dyDescent="0.3">
      <c r="A12" s="61" t="s">
        <v>36</v>
      </c>
      <c r="C12" s="37"/>
      <c r="D12" s="38" t="s">
        <v>32</v>
      </c>
      <c r="E12" s="39"/>
      <c r="F12" s="44" t="s">
        <v>33</v>
      </c>
      <c r="G12" s="43">
        <v>26</v>
      </c>
      <c r="H12" s="45">
        <v>365</v>
      </c>
      <c r="I12" s="58"/>
    </row>
    <row r="13" spans="1:9" ht="15.75" x14ac:dyDescent="0.25">
      <c r="A13" s="49">
        <f>IF(F12="(KH)",(DATEDIF(C12,E12,"d")+1),(DATEDIF(C12,E12,"m")+IF(C12,1)))</f>
        <v>0</v>
      </c>
      <c r="B13" s="40" t="str">
        <f>IF(F12="(KH)","hari","mth")</f>
        <v>mth</v>
      </c>
      <c r="C13" s="41"/>
      <c r="D13" s="60" t="s">
        <v>35</v>
      </c>
      <c r="E13" s="62">
        <f>IF(F12="SSM",(((DATEDIF(C12,E12,"d"))+IF(C12,1))/DAY(EOMONTH(C12,0))*(IF(OR($B$10="Bhg I",$B$10="Bhg II",$B$10="Bhg III"),((ROUND((($G$12-14)/$H12),5))*DAY(EOMONTH(C12,0))),((ROUND((($G$12)/$H$12),5))*DAY(EOMONTH(C12,0)))))),0)</f>
        <v>0</v>
      </c>
      <c r="F13" s="41"/>
      <c r="G13" s="42"/>
      <c r="H13" s="46"/>
      <c r="I13" s="58"/>
    </row>
    <row r="14" spans="1:9" x14ac:dyDescent="0.25">
      <c r="A14" s="50"/>
      <c r="B14" s="51"/>
      <c r="C14" s="52"/>
      <c r="D14" s="53"/>
      <c r="E14" s="54"/>
      <c r="F14" s="55"/>
      <c r="G14" s="56"/>
      <c r="H14" s="57"/>
      <c r="I14" s="59"/>
    </row>
    <row r="15" spans="1:9" ht="15.75" thickBo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5.75" customHeight="1" thickBot="1" x14ac:dyDescent="0.3">
      <c r="A16" s="74" t="s">
        <v>3</v>
      </c>
      <c r="B16" s="75"/>
      <c r="C16" s="76"/>
      <c r="D16" s="74" t="s">
        <v>4</v>
      </c>
      <c r="E16" s="75"/>
      <c r="F16" s="75"/>
      <c r="G16" s="75"/>
      <c r="H16" s="76"/>
      <c r="I16" s="77" t="s">
        <v>5</v>
      </c>
    </row>
    <row r="17" spans="1:9" ht="24" x14ac:dyDescent="0.25">
      <c r="A17" s="28" t="s">
        <v>6</v>
      </c>
      <c r="B17" s="28" t="s">
        <v>31</v>
      </c>
      <c r="C17" s="28" t="s">
        <v>8</v>
      </c>
      <c r="D17" s="29" t="s">
        <v>15</v>
      </c>
      <c r="E17" s="28" t="s">
        <v>17</v>
      </c>
      <c r="F17" s="28" t="s">
        <v>18</v>
      </c>
      <c r="G17" s="28" t="s">
        <v>19</v>
      </c>
      <c r="H17" s="28" t="s">
        <v>8</v>
      </c>
      <c r="I17" s="78"/>
    </row>
    <row r="18" spans="1:9" x14ac:dyDescent="0.25">
      <c r="A18" s="68">
        <v>2020</v>
      </c>
      <c r="B18" s="69"/>
      <c r="C18" s="69"/>
      <c r="D18" s="69"/>
      <c r="E18" s="69"/>
      <c r="F18" s="69"/>
      <c r="G18" s="69"/>
      <c r="H18" s="69"/>
      <c r="I18" s="70"/>
    </row>
    <row r="19" spans="1:9" x14ac:dyDescent="0.25">
      <c r="A19" s="30"/>
      <c r="B19" s="63"/>
      <c r="C19" s="12"/>
      <c r="D19" s="13"/>
      <c r="E19" s="14"/>
      <c r="F19" s="14"/>
      <c r="G19" s="9">
        <f t="shared" ref="G19:G30" si="0">((DATEDIF(E19,F19,"d"))+IF(E19,1))</f>
        <v>0</v>
      </c>
      <c r="H19" s="16">
        <f t="shared" ref="H19:H30" si="1">C19-G19</f>
        <v>0</v>
      </c>
      <c r="I19" s="17"/>
    </row>
    <row r="20" spans="1:9" x14ac:dyDescent="0.25">
      <c r="A20" s="30"/>
      <c r="B20" s="63"/>
      <c r="C20" s="11"/>
      <c r="D20" s="13"/>
      <c r="E20" s="14"/>
      <c r="F20" s="14"/>
      <c r="G20" s="9">
        <f t="shared" si="0"/>
        <v>0</v>
      </c>
      <c r="H20" s="16">
        <f t="shared" si="1"/>
        <v>0</v>
      </c>
      <c r="I20" s="8"/>
    </row>
    <row r="21" spans="1:9" x14ac:dyDescent="0.25">
      <c r="A21" s="30"/>
      <c r="B21" s="64"/>
      <c r="C21" s="11"/>
      <c r="D21" s="13"/>
      <c r="E21" s="14"/>
      <c r="F21" s="14"/>
      <c r="G21" s="9">
        <f t="shared" si="0"/>
        <v>0</v>
      </c>
      <c r="H21" s="16">
        <f t="shared" si="1"/>
        <v>0</v>
      </c>
      <c r="I21" s="6"/>
    </row>
    <row r="22" spans="1:9" x14ac:dyDescent="0.25">
      <c r="A22" s="30"/>
      <c r="B22" s="63"/>
      <c r="C22" s="11"/>
      <c r="D22" s="13"/>
      <c r="E22" s="10"/>
      <c r="F22" s="10"/>
      <c r="G22" s="9">
        <f t="shared" si="0"/>
        <v>0</v>
      </c>
      <c r="H22" s="16">
        <f t="shared" si="1"/>
        <v>0</v>
      </c>
      <c r="I22" s="6"/>
    </row>
    <row r="23" spans="1:9" x14ac:dyDescent="0.25">
      <c r="A23" s="30"/>
      <c r="B23" s="65"/>
      <c r="C23" s="18"/>
      <c r="D23" s="13"/>
      <c r="E23" s="10"/>
      <c r="F23" s="10"/>
      <c r="G23" s="9">
        <f t="shared" si="0"/>
        <v>0</v>
      </c>
      <c r="H23" s="16">
        <f t="shared" si="1"/>
        <v>0</v>
      </c>
      <c r="I23" s="7"/>
    </row>
    <row r="24" spans="1:9" x14ac:dyDescent="0.25">
      <c r="A24" s="30"/>
      <c r="B24" s="65"/>
      <c r="C24" s="18"/>
      <c r="D24" s="13"/>
      <c r="E24" s="10"/>
      <c r="F24" s="10"/>
      <c r="G24" s="9">
        <f t="shared" si="0"/>
        <v>0</v>
      </c>
      <c r="H24" s="16">
        <f t="shared" si="1"/>
        <v>0</v>
      </c>
      <c r="I24" s="6"/>
    </row>
    <row r="25" spans="1:9" x14ac:dyDescent="0.25">
      <c r="A25" s="30"/>
      <c r="B25" s="65"/>
      <c r="C25" s="18"/>
      <c r="D25" s="13"/>
      <c r="E25" s="14"/>
      <c r="F25" s="14"/>
      <c r="G25" s="9">
        <f t="shared" si="0"/>
        <v>0</v>
      </c>
      <c r="H25" s="16">
        <f t="shared" si="1"/>
        <v>0</v>
      </c>
      <c r="I25" s="6"/>
    </row>
    <row r="26" spans="1:9" x14ac:dyDescent="0.25">
      <c r="A26" s="30"/>
      <c r="B26" s="65"/>
      <c r="C26" s="18"/>
      <c r="D26" s="13"/>
      <c r="E26" s="10"/>
      <c r="F26" s="10"/>
      <c r="G26" s="9">
        <f t="shared" si="0"/>
        <v>0</v>
      </c>
      <c r="H26" s="16">
        <f t="shared" si="1"/>
        <v>0</v>
      </c>
      <c r="I26" s="15"/>
    </row>
    <row r="27" spans="1:9" x14ac:dyDescent="0.25">
      <c r="A27" s="30"/>
      <c r="B27" s="65"/>
      <c r="C27" s="18"/>
      <c r="D27" s="13"/>
      <c r="E27" s="10"/>
      <c r="F27" s="10"/>
      <c r="G27" s="9">
        <f t="shared" si="0"/>
        <v>0</v>
      </c>
      <c r="H27" s="16">
        <f t="shared" si="1"/>
        <v>0</v>
      </c>
      <c r="I27" s="6"/>
    </row>
    <row r="28" spans="1:9" x14ac:dyDescent="0.25">
      <c r="A28" s="30"/>
      <c r="B28" s="65"/>
      <c r="C28" s="18"/>
      <c r="D28" s="13"/>
      <c r="E28" s="14"/>
      <c r="F28" s="14"/>
      <c r="G28" s="9">
        <f t="shared" si="0"/>
        <v>0</v>
      </c>
      <c r="H28" s="16">
        <f t="shared" si="1"/>
        <v>0</v>
      </c>
      <c r="I28" s="15"/>
    </row>
    <row r="29" spans="1:9" x14ac:dyDescent="0.25">
      <c r="A29" s="30"/>
      <c r="B29" s="65"/>
      <c r="C29" s="19"/>
      <c r="D29" s="13"/>
      <c r="E29" s="10"/>
      <c r="F29" s="10"/>
      <c r="G29" s="9">
        <f t="shared" si="0"/>
        <v>0</v>
      </c>
      <c r="H29" s="16">
        <f t="shared" si="1"/>
        <v>0</v>
      </c>
      <c r="I29" s="6"/>
    </row>
    <row r="30" spans="1:9" x14ac:dyDescent="0.25">
      <c r="A30" s="30"/>
      <c r="B30" s="65"/>
      <c r="C30" s="18"/>
      <c r="D30" s="13"/>
      <c r="E30" s="14"/>
      <c r="F30" s="14"/>
      <c r="G30" s="9">
        <f t="shared" si="0"/>
        <v>0</v>
      </c>
      <c r="H30" s="16">
        <f t="shared" si="1"/>
        <v>0</v>
      </c>
      <c r="I30" s="6"/>
    </row>
    <row r="31" spans="1:9" x14ac:dyDescent="0.25">
      <c r="A31" s="68">
        <v>2022</v>
      </c>
      <c r="B31" s="69"/>
      <c r="C31" s="69"/>
      <c r="D31" s="69"/>
      <c r="E31" s="69"/>
      <c r="F31" s="69"/>
      <c r="G31" s="69"/>
      <c r="H31" s="69"/>
      <c r="I31" s="70"/>
    </row>
    <row r="32" spans="1:9" x14ac:dyDescent="0.25">
      <c r="A32" s="10"/>
      <c r="B32" s="65"/>
      <c r="C32" s="16"/>
      <c r="D32" s="13"/>
      <c r="E32" s="14"/>
      <c r="F32" s="14"/>
      <c r="G32" s="9">
        <f t="shared" ref="G32:G43" si="2">((DATEDIF(E32,F32,"d"))+IF(E32,1))</f>
        <v>0</v>
      </c>
      <c r="H32" s="16">
        <f t="shared" ref="H32:H43" si="3">C32-G32</f>
        <v>0</v>
      </c>
      <c r="I32" s="17"/>
    </row>
    <row r="33" spans="1:9" x14ac:dyDescent="0.25">
      <c r="A33" s="10"/>
      <c r="B33" s="65"/>
      <c r="C33" s="18"/>
      <c r="D33" s="13"/>
      <c r="E33" s="14"/>
      <c r="F33" s="14"/>
      <c r="G33" s="9">
        <f t="shared" si="2"/>
        <v>0</v>
      </c>
      <c r="H33" s="18">
        <f t="shared" si="3"/>
        <v>0</v>
      </c>
      <c r="I33" s="8"/>
    </row>
    <row r="34" spans="1:9" x14ac:dyDescent="0.25">
      <c r="A34" s="10"/>
      <c r="B34" s="65"/>
      <c r="C34" s="18"/>
      <c r="D34" s="13"/>
      <c r="E34" s="14"/>
      <c r="F34" s="14"/>
      <c r="G34" s="9">
        <f t="shared" si="2"/>
        <v>0</v>
      </c>
      <c r="H34" s="18">
        <f t="shared" si="3"/>
        <v>0</v>
      </c>
      <c r="I34" s="6"/>
    </row>
    <row r="35" spans="1:9" x14ac:dyDescent="0.25">
      <c r="A35" s="10"/>
      <c r="B35" s="65"/>
      <c r="C35" s="18"/>
      <c r="D35" s="13"/>
      <c r="E35" s="10"/>
      <c r="F35" s="10"/>
      <c r="G35" s="9">
        <f t="shared" si="2"/>
        <v>0</v>
      </c>
      <c r="H35" s="18">
        <f t="shared" si="3"/>
        <v>0</v>
      </c>
      <c r="I35" s="6"/>
    </row>
    <row r="36" spans="1:9" x14ac:dyDescent="0.25">
      <c r="A36" s="10"/>
      <c r="B36" s="65"/>
      <c r="C36" s="18"/>
      <c r="D36" s="13"/>
      <c r="E36" s="10"/>
      <c r="F36" s="10"/>
      <c r="G36" s="9">
        <f t="shared" si="2"/>
        <v>0</v>
      </c>
      <c r="H36" s="18">
        <f t="shared" si="3"/>
        <v>0</v>
      </c>
      <c r="I36" s="7"/>
    </row>
    <row r="37" spans="1:9" x14ac:dyDescent="0.25">
      <c r="A37" s="10"/>
      <c r="B37" s="65"/>
      <c r="C37" s="18"/>
      <c r="D37" s="13"/>
      <c r="E37" s="10"/>
      <c r="F37" s="10"/>
      <c r="G37" s="9">
        <f t="shared" si="2"/>
        <v>0</v>
      </c>
      <c r="H37" s="18">
        <f t="shared" si="3"/>
        <v>0</v>
      </c>
      <c r="I37" s="6"/>
    </row>
    <row r="38" spans="1:9" x14ac:dyDescent="0.25">
      <c r="A38" s="10"/>
      <c r="B38" s="65"/>
      <c r="C38" s="18"/>
      <c r="D38" s="13"/>
      <c r="E38" s="14"/>
      <c r="F38" s="14"/>
      <c r="G38" s="9">
        <f t="shared" si="2"/>
        <v>0</v>
      </c>
      <c r="H38" s="18">
        <f t="shared" si="3"/>
        <v>0</v>
      </c>
      <c r="I38" s="6"/>
    </row>
    <row r="39" spans="1:9" x14ac:dyDescent="0.25">
      <c r="A39" s="10"/>
      <c r="B39" s="65"/>
      <c r="C39" s="18"/>
      <c r="D39" s="13"/>
      <c r="E39" s="10"/>
      <c r="F39" s="10"/>
      <c r="G39" s="9">
        <f t="shared" si="2"/>
        <v>0</v>
      </c>
      <c r="H39" s="18">
        <f t="shared" si="3"/>
        <v>0</v>
      </c>
      <c r="I39" s="15"/>
    </row>
    <row r="40" spans="1:9" x14ac:dyDescent="0.25">
      <c r="A40" s="31"/>
      <c r="B40" s="65"/>
      <c r="C40" s="18"/>
      <c r="D40" s="13"/>
      <c r="E40" s="10"/>
      <c r="F40" s="10"/>
      <c r="G40" s="9">
        <f t="shared" si="2"/>
        <v>0</v>
      </c>
      <c r="H40" s="18">
        <f t="shared" si="3"/>
        <v>0</v>
      </c>
      <c r="I40" s="6"/>
    </row>
    <row r="41" spans="1:9" x14ac:dyDescent="0.25">
      <c r="A41" s="10"/>
      <c r="B41" s="65"/>
      <c r="C41" s="18"/>
      <c r="D41" s="13"/>
      <c r="E41" s="14"/>
      <c r="F41" s="14"/>
      <c r="G41" s="9">
        <f t="shared" si="2"/>
        <v>0</v>
      </c>
      <c r="H41" s="18">
        <f t="shared" si="3"/>
        <v>0</v>
      </c>
      <c r="I41" s="15"/>
    </row>
    <row r="42" spans="1:9" x14ac:dyDescent="0.25">
      <c r="A42" s="10"/>
      <c r="B42" s="65"/>
      <c r="C42" s="18"/>
      <c r="D42" s="13"/>
      <c r="E42" s="10"/>
      <c r="F42" s="10"/>
      <c r="G42" s="9">
        <f t="shared" si="2"/>
        <v>0</v>
      </c>
      <c r="H42" s="18">
        <f t="shared" si="3"/>
        <v>0</v>
      </c>
      <c r="I42" s="6"/>
    </row>
    <row r="43" spans="1:9" x14ac:dyDescent="0.25">
      <c r="A43" s="10"/>
      <c r="B43" s="65"/>
      <c r="C43" s="18"/>
      <c r="D43" s="13"/>
      <c r="E43" s="14"/>
      <c r="F43" s="14"/>
      <c r="G43" s="9">
        <f t="shared" si="2"/>
        <v>0</v>
      </c>
      <c r="H43" s="18">
        <f t="shared" si="3"/>
        <v>0</v>
      </c>
      <c r="I43" s="6"/>
    </row>
  </sheetData>
  <dataConsolidate/>
  <mergeCells count="7">
    <mergeCell ref="A31:I31"/>
    <mergeCell ref="A11:B11"/>
    <mergeCell ref="A9:I9"/>
    <mergeCell ref="A18:I18"/>
    <mergeCell ref="A16:C16"/>
    <mergeCell ref="D16:H16"/>
    <mergeCell ref="I16:I17"/>
  </mergeCells>
  <conditionalFormatting sqref="G11">
    <cfRule type="cellIs" dxfId="0" priority="1" operator="lessThan">
      <formula>0</formula>
    </cfRule>
  </conditionalFormatting>
  <dataValidations count="10">
    <dataValidation type="list" allowBlank="1" showInputMessage="1" showErrorMessage="1" sqref="B10" xr:uid="{5D6485E2-8BB9-4064-B3FB-7C7D3988631A}">
      <formula1>"BHG I,BHG II,BHG III,BHG IV,BHG V"</formula1>
    </dataValidation>
    <dataValidation type="list" allowBlank="1" showInputMessage="1" showErrorMessage="1" sqref="H5:H6" xr:uid="{C5727750-D4F0-48FE-8E3C-E75EBE0A4E5C}">
      <formula1>"42 HARI,26 HARI,24 HARI,22 HARI"</formula1>
    </dataValidation>
    <dataValidation type="list" allowBlank="1" showInputMessage="1" showErrorMessage="1" sqref="H7" xr:uid="{6FE55396-D985-4B03-A758-B82C489B29A7}">
      <formula1>"50 HARI,34 HARI,30 HARI,27 HARI"</formula1>
    </dataValidation>
    <dataValidation type="list" allowBlank="1" showInputMessage="1" showErrorMessage="1" sqref="D32:D43 D20:D30" xr:uid="{777019C2-A6BC-47E6-AC18-C5B47CCDEE3D}">
      <formula1>"CT,CSDS,CTG,CSM,CB,LDP,CMP,CKMSI,CKH"</formula1>
    </dataValidation>
    <dataValidation type="list" allowBlank="1" showInputMessage="1" showErrorMessage="1" sqref="F12" xr:uid="{776ECEED-CE90-47EE-893F-168E947CC9CF}">
      <formula1>"SSM"</formula1>
    </dataValidation>
    <dataValidation type="list" allowBlank="1" showInputMessage="1" showErrorMessage="1" sqref="G12" xr:uid="{B6225AE2-EF5E-40C2-AFDB-451A75993C5C}">
      <formula1>"50,42,34,26,30,24,27,22"</formula1>
    </dataValidation>
    <dataValidation type="list" allowBlank="1" showInputMessage="1" showErrorMessage="1" sqref="H12" xr:uid="{56CC2714-4809-42F7-A1FA-33ADC20F0B80}">
      <formula1>"366,365"</formula1>
    </dataValidation>
    <dataValidation type="list" allowBlank="1" showInputMessage="1" showErrorMessage="1" sqref="C8" xr:uid="{98567DA8-C462-4CBA-85CA-A1BF98419F41}">
      <formula1>",KURANG DARI 1 TAHUN,1 HINGGA 7 TAHUN,8 HINGGA 14 TAHUN,15 TAHUN KE ATAS"</formula1>
    </dataValidation>
    <dataValidation type="list" allowBlank="1" showInputMessage="1" showErrorMessage="1" sqref="H8" xr:uid="{3B4F20BD-12FA-479F-9B0A-7C2D40629541}">
      <formula1>"TIADA HAK,7 HARI,10 HARI,14 HARI"</formula1>
    </dataValidation>
    <dataValidation type="list" allowBlank="1" showInputMessage="1" showErrorMessage="1" sqref="D19" xr:uid="{5FE1E2EC-945B-47CE-A7E4-F566F5BA5FBE}">
      <formula1>"CT,CT&amp;CM,CSDS,CTG,CB,LDP,CMP,CKMSI,CKH,CP"</formula1>
    </dataValidation>
  </dataValidations>
  <pageMargins left="0.39583333333333331" right="0.29166666666666669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E675-09A1-4787-B188-5F29DE48A211}">
  <dimension ref="A4:D14"/>
  <sheetViews>
    <sheetView workbookViewId="0">
      <selection activeCell="B6" sqref="B6:D6"/>
    </sheetView>
  </sheetViews>
  <sheetFormatPr defaultRowHeight="15" x14ac:dyDescent="0.25"/>
  <cols>
    <col min="4" max="4" width="43.5703125" customWidth="1"/>
  </cols>
  <sheetData>
    <row r="4" spans="1:4" x14ac:dyDescent="0.25">
      <c r="A4" s="81" t="s">
        <v>9</v>
      </c>
      <c r="B4" s="82" t="s">
        <v>20</v>
      </c>
      <c r="C4" s="83"/>
      <c r="D4" s="83"/>
    </row>
    <row r="5" spans="1:4" ht="30" customHeight="1" x14ac:dyDescent="0.25">
      <c r="A5" s="81" t="s">
        <v>1</v>
      </c>
      <c r="B5" s="89" t="s">
        <v>52</v>
      </c>
      <c r="C5" s="90"/>
      <c r="D5" s="90"/>
    </row>
    <row r="6" spans="1:4" ht="30" customHeight="1" x14ac:dyDescent="0.25">
      <c r="A6" s="81" t="s">
        <v>40</v>
      </c>
      <c r="B6" s="91" t="s">
        <v>41</v>
      </c>
      <c r="C6" s="91"/>
      <c r="D6" s="91"/>
    </row>
    <row r="7" spans="1:4" x14ac:dyDescent="0.25">
      <c r="A7" s="81" t="s">
        <v>2</v>
      </c>
      <c r="B7" s="82" t="s">
        <v>21</v>
      </c>
      <c r="C7" s="83"/>
      <c r="D7" s="83"/>
    </row>
    <row r="8" spans="1:4" x14ac:dyDescent="0.25">
      <c r="A8" s="81" t="s">
        <v>10</v>
      </c>
      <c r="B8" s="82" t="s">
        <v>22</v>
      </c>
      <c r="C8" s="83"/>
      <c r="D8" s="83"/>
    </row>
    <row r="9" spans="1:4" x14ac:dyDescent="0.25">
      <c r="A9" s="81" t="s">
        <v>23</v>
      </c>
      <c r="B9" s="82" t="s">
        <v>24</v>
      </c>
      <c r="C9" s="83"/>
      <c r="D9" s="83"/>
    </row>
    <row r="10" spans="1:4" x14ac:dyDescent="0.25">
      <c r="A10" s="81" t="s">
        <v>25</v>
      </c>
      <c r="B10" s="82" t="s">
        <v>26</v>
      </c>
      <c r="C10" s="83"/>
      <c r="D10" s="83"/>
    </row>
    <row r="11" spans="1:4" x14ac:dyDescent="0.25">
      <c r="A11" s="81" t="s">
        <v>27</v>
      </c>
      <c r="B11" s="84" t="s">
        <v>28</v>
      </c>
      <c r="C11" s="84"/>
      <c r="D11" s="84"/>
    </row>
    <row r="12" spans="1:4" x14ac:dyDescent="0.25">
      <c r="A12" s="81" t="s">
        <v>29</v>
      </c>
      <c r="B12" s="82" t="s">
        <v>51</v>
      </c>
      <c r="C12" s="82"/>
      <c r="D12" s="82"/>
    </row>
    <row r="13" spans="1:4" x14ac:dyDescent="0.25">
      <c r="A13" s="81" t="s">
        <v>30</v>
      </c>
      <c r="B13" s="82" t="s">
        <v>50</v>
      </c>
      <c r="C13" s="82"/>
      <c r="D13" s="82"/>
    </row>
    <row r="14" spans="1:4" x14ac:dyDescent="0.25">
      <c r="A14" s="88" t="s">
        <v>48</v>
      </c>
      <c r="B14" s="85" t="s">
        <v>49</v>
      </c>
      <c r="C14" s="86"/>
      <c r="D14" s="87"/>
    </row>
  </sheetData>
  <mergeCells count="10">
    <mergeCell ref="B13:D13"/>
    <mergeCell ref="B10:D10"/>
    <mergeCell ref="B11:D11"/>
    <mergeCell ref="B12:D12"/>
    <mergeCell ref="B4:D4"/>
    <mergeCell ref="B5:D5"/>
    <mergeCell ref="B7:D7"/>
    <mergeCell ref="B8:D8"/>
    <mergeCell ref="B9:D9"/>
    <mergeCell ref="B6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EBFAF10D97847903A31CDD510FF7D" ma:contentTypeVersion="3" ma:contentTypeDescription="Create a new document." ma:contentTypeScope="" ma:versionID="79387dbbf46916a394bdb6f0f6ff5a87">
  <xsd:schema xmlns:xsd="http://www.w3.org/2001/XMLSchema" xmlns:xs="http://www.w3.org/2001/XMLSchema" xmlns:p="http://schemas.microsoft.com/office/2006/metadata/properties" xmlns:ns2="3eb395c1-c26a-485a-a474-2edaaa77b21c" xmlns:ns3="cf5d7328-4094-4372-b586-a09778001d9a" targetNamespace="http://schemas.microsoft.com/office/2006/metadata/properties" ma:root="true" ma:fieldsID="71e873ff43af436158e05f4732132c38" ns2:_="" ns3:_="">
    <xsd:import namespace="3eb395c1-c26a-485a-a474-2edaaa77b21c"/>
    <xsd:import namespace="cf5d7328-4094-4372-b586-a09778001d9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d7328-4094-4372-b586-a09778001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04CC4B-4554-4091-8740-A4E02BFD76E8}"/>
</file>

<file path=customXml/itemProps2.xml><?xml version="1.0" encoding="utf-8"?>
<ds:datastoreItem xmlns:ds="http://schemas.openxmlformats.org/officeDocument/2006/customXml" ds:itemID="{F8B834B1-6CDE-4EDF-B33C-15B549C92C29}"/>
</file>

<file path=customXml/itemProps3.xml><?xml version="1.0" encoding="utf-8"?>
<ds:datastoreItem xmlns:ds="http://schemas.openxmlformats.org/officeDocument/2006/customXml" ds:itemID="{4C28AD56-8E9F-4F13-A5F4-67A6BA4E9CFC}"/>
</file>

<file path=customXml/itemProps4.xml><?xml version="1.0" encoding="utf-8"?>
<ds:datastoreItem xmlns:ds="http://schemas.openxmlformats.org/officeDocument/2006/customXml" ds:itemID="{E1C83A6D-873D-4850-A09F-C747D968F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PERKIRAN SSM</vt:lpstr>
      <vt:lpstr>RUJUKAN 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Awang Mohammad Tahiruddin bin Haji Aman</dc:creator>
  <cp:lastModifiedBy>user</cp:lastModifiedBy>
  <dcterms:created xsi:type="dcterms:W3CDTF">2022-03-30T07:28:02Z</dcterms:created>
  <dcterms:modified xsi:type="dcterms:W3CDTF">2022-11-01T08:06:44Z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0x010100FD2EBFAF10D97847903A31CDD510FF7D</vt:lpwstr>
  </property>
</Properties>
</file>